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LUGO\"/>
    </mc:Choice>
  </mc:AlternateContent>
  <xr:revisionPtr revIDLastSave="0" documentId="8_{0F8A1B22-E688-4BE3-8C83-BD44715649BB}" xr6:coauthVersionLast="47" xr6:coauthVersionMax="47" xr10:uidLastSave="{00000000-0000-0000-0000-000000000000}"/>
  <bookViews>
    <workbookView xWindow="20" yWindow="380" windowWidth="19180" windowHeight="10060" xr2:uid="{B872769C-1668-47EA-AFDF-9E253DB27ADC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<sst xmlns="http://schemas.openxmlformats.org/spreadsheetml/2006/main" count="267" uniqueCount="195">
  <si>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</si>
  <si>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</si>
  <si>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</si>
  <si>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</si>
  <si>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</si>
  <si>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</si>
  <si>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</si>
  <si>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</si>
  <si>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</si>
  <si>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</si>
  <si>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</si>
  <si>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</si>
  <si>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</si>
  <si>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</si>
  <si>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MONDOÑEDO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</si>
  <si>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</si>
  <si>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</si>
  <si>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</si>
  <si>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</si>
  <si>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</si>
  <si>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</si>
  <si>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</si>
  <si>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</si>
  <si>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</si>
  <si>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</si>
  <si>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</si>
  <si>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</si>
  <si>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</si>
  <si>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</si>
  <si>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</si>
  <si>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</si>
  <si>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</si>
  <si>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</si>
  <si>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</si>
  <si>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</si>
  <si>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</si>
  <si>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Abadín</t>
  </si>
  <si>
    <t>Alfoz</t>
  </si>
  <si>
    <t>Barreiros</t>
  </si>
  <si>
    <t>Lourenzá</t>
  </si>
  <si>
    <t>Mondoñedo</t>
  </si>
  <si>
    <t>Pastoriza, A</t>
  </si>
  <si>
    <t>Pontenova, A</t>
  </si>
  <si>
    <t>Ribadeo</t>
  </si>
  <si>
    <t>Riotorto</t>
  </si>
  <si>
    <t>Trabada</t>
  </si>
  <si>
    <t>Valadouro, 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</si>
  <si>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</si>
  <si>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</si>
  <si>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</si>
  <si>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</si>
  <si>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</si>
  <si>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</si>
  <si>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</si>
  <si>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</si>
  <si>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</si>
  <si>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</si>
  <si>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</si>
  <si>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</si>
  <si>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</si>
  <si>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</si>
  <si>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</si>
  <si>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</si>
  <si>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</si>
  <si>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</si>
  <si>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</si>
  <si>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</si>
  <si>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</si>
  <si>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</si>
  <si>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</si>
  <si>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</si>
  <si>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Colombia</t>
  </si>
  <si>
    <t>Rumania</t>
  </si>
  <si>
    <t>Portugal</t>
  </si>
  <si>
    <t>Brasil</t>
  </si>
  <si>
    <t>Venezuela</t>
  </si>
  <si>
    <t>Cuba</t>
  </si>
  <si>
    <t>Peru</t>
  </si>
  <si>
    <t>Paraguay</t>
  </si>
  <si>
    <t>Honduras</t>
  </si>
  <si>
    <t>Italia</t>
  </si>
  <si>
    <t>Argentina</t>
  </si>
  <si>
    <t>Reino Unido</t>
  </si>
  <si>
    <t>Francia</t>
  </si>
  <si>
    <t>Alemania</t>
  </si>
  <si>
    <t>Republica Dominicana</t>
  </si>
  <si>
    <t>China</t>
  </si>
  <si>
    <t>Ucrania</t>
  </si>
  <si>
    <t>Senegal</t>
  </si>
  <si>
    <t>Rusia</t>
  </si>
  <si>
    <t>Otros paises de Europa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</si>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</sst>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0" applyFont="1" applyAlignment="1">
      <alignment horizontal="center"/>
    </xf>
    <xf numFmtId="0" fontId="0" fillId="2" borderId="0" xfId="0" applyFill="1"/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3" fontId="6" fillId="2" borderId="0" xfId="1" applyNumberFormat="1" applyFont="1" applyFill="1" applyBorder="1"/>
    <xf numFmtId="0" fontId="7" fillId="2" borderId="0" xfId="0" applyFont="1" applyFill="1" applyAlignment="1">
      <alignment horizontal="right"/>
    </xf>
    <xf numFmtId="0" fontId="9" fillId="2" borderId="0" xfId="2" applyFont="1" applyFill="1" applyBorder="1" applyAlignment="1" applyProtection="1">
      <alignment horizontal="left"/>
    </xf>
    <xf numFmtId="0" fontId="9" fillId="2" borderId="0" xfId="0" applyFont="1" applyFill="1"/>
    <xf numFmtId="0" fontId="10" fillId="2" borderId="0" xfId="0" applyFont="1" applyFill="1"/>
    <xf numFmtId="0" fontId="11" fillId="3" borderId="0" xfId="2" applyFont="1" applyFill="1" applyAlignment="1" applyProtection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12" fillId="3" borderId="1" xfId="0" applyFont="1" applyFill="1" applyBorder="1"/>
    <xf numFmtId="0" fontId="12" fillId="3" borderId="2" xfId="0" applyFont="1" applyFill="1" applyBorder="1"/>
    <xf numFmtId="0" fontId="12" fillId="3" borderId="2" xfId="0" applyFont="1" applyFill="1" applyBorder="1" applyAlignment="1">
      <alignment horizontal="left"/>
    </xf>
    <xf numFmtId="0" fontId="12" fillId="3" borderId="3" xfId="0" applyFont="1" applyFill="1" applyBorder="1"/>
    <xf numFmtId="0" fontId="12" fillId="3" borderId="4" xfId="0" applyFont="1" applyFill="1" applyBorder="1"/>
    <xf numFmtId="0" fontId="14" fillId="3" borderId="0" xfId="0" applyFont="1" applyFill="1"/>
    <xf numFmtId="0" fontId="15" fillId="3" borderId="0" xfId="0" applyFont="1" applyFill="1" applyAlignment="1">
      <alignment horizontal="right" indent="1"/>
    </xf>
    <xf numFmtId="0" fontId="12" fillId="3" borderId="5" xfId="0" applyFont="1" applyFill="1" applyBorder="1"/>
    <xf numFmtId="4" fontId="15" fillId="3" borderId="0" xfId="0" applyNumberFormat="1" applyFont="1" applyFill="1" applyAlignment="1">
      <alignment horizontal="right" indent="1"/>
    </xf>
    <xf numFmtId="0" fontId="14" fillId="3" borderId="0" xfId="0" applyFont="1" applyFill="1" applyAlignment="1">
      <alignment horizontal="left"/>
    </xf>
    <xf numFmtId="172" fontId="15" fillId="3" borderId="0" xfId="1" applyNumberFormat="1" applyFont="1" applyFill="1" applyBorder="1"/>
    <xf numFmtId="0" fontId="12" fillId="3" borderId="5" xfId="0" applyFont="1" applyFill="1" applyBorder="1" applyAlignment="1">
      <alignment horizontal="left" indent="2"/>
    </xf>
    <xf numFmtId="10" fontId="15" fillId="3" borderId="0" xfId="0" applyNumberFormat="1" applyFont="1" applyFill="1"/>
    <xf numFmtId="3" fontId="15" fillId="3" borderId="0" xfId="0" applyNumberFormat="1" applyFont="1" applyFill="1" applyAlignment="1">
      <alignment horizontal="right" indent="1"/>
    </xf>
    <xf numFmtId="172" fontId="15" fillId="3" borderId="0" xfId="1" applyNumberFormat="1" applyFont="1" applyFill="1" applyBorder="1" applyAlignment="1">
      <alignment horizontal="right" indent="1"/>
    </xf>
    <xf numFmtId="0" fontId="15" fillId="3" borderId="0" xfId="0" applyFont="1" applyFill="1"/>
    <xf numFmtId="4" fontId="15" fillId="3" borderId="0" xfId="1" applyNumberFormat="1" applyFont="1" applyFill="1" applyBorder="1" applyAlignment="1">
      <alignment horizontal="right" indent="1"/>
    </xf>
    <xf numFmtId="2" fontId="15" fillId="3" borderId="0" xfId="0" applyNumberFormat="1" applyFont="1" applyFill="1"/>
    <xf numFmtId="0" fontId="14" fillId="3" borderId="0" xfId="0" applyFont="1" applyFill="1" applyAlignment="1">
      <alignment horizontal="left" vertical="center" wrapText="1"/>
    </xf>
    <xf numFmtId="2" fontId="15" fillId="3" borderId="0" xfId="0" applyNumberFormat="1" applyFont="1" applyFill="1" applyAlignment="1">
      <alignment horizontal="right" indent="1"/>
    </xf>
    <xf numFmtId="3" fontId="15" fillId="3" borderId="0" xfId="0" applyNumberFormat="1" applyFont="1" applyFill="1"/>
    <xf numFmtId="0" fontId="14" fillId="3" borderId="0" xfId="0" applyFont="1" applyFill="1" applyAlignment="1">
      <alignment wrapText="1"/>
    </xf>
    <xf numFmtId="0" fontId="12" fillId="3" borderId="6" xfId="0" applyFont="1" applyFill="1" applyBorder="1"/>
    <xf numFmtId="0" fontId="12" fillId="3" borderId="7" xfId="0" applyFont="1" applyFill="1" applyBorder="1"/>
    <xf numFmtId="0" fontId="12" fillId="3" borderId="7" xfId="0" applyFont="1" applyFill="1" applyBorder="1" applyAlignment="1">
      <alignment horizontal="left"/>
    </xf>
    <xf numFmtId="0" fontId="12" fillId="3" borderId="8" xfId="0" applyFont="1" applyFill="1" applyBorder="1"/>
    <xf numFmtId="0" fontId="17" fillId="3" borderId="0" xfId="0" applyFont="1" applyFill="1"/>
    <xf numFmtId="0" fontId="17" fillId="3" borderId="0" xfId="0" applyFont="1" applyFill="1" applyAlignment="1">
      <alignment wrapText="1"/>
    </xf>
    <xf numFmtId="0" fontId="14" fillId="3" borderId="5" xfId="0" applyFont="1" applyFill="1" applyBorder="1"/>
    <xf numFmtId="4" fontId="18" fillId="3" borderId="0" xfId="0" applyNumberFormat="1" applyFont="1" applyFill="1"/>
    <xf numFmtId="0" fontId="12" fillId="3" borderId="9" xfId="0" applyFont="1" applyFill="1" applyBorder="1"/>
    <xf numFmtId="0" fontId="14" fillId="3" borderId="10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9" fillId="3" borderId="0" xfId="0" applyFont="1" applyFill="1"/>
    <xf numFmtId="3" fontId="19" fillId="3" borderId="0" xfId="0" applyNumberFormat="1" applyFont="1" applyFill="1"/>
    <xf numFmtId="0" fontId="20" fillId="3" borderId="0" xfId="0" applyFont="1" applyFill="1" applyAlignment="1">
      <alignment horizontal="center"/>
    </xf>
    <xf numFmtId="0" fontId="20" fillId="3" borderId="0" xfId="0" applyFont="1" applyFill="1"/>
    <xf numFmtId="3" fontId="15" fillId="3" borderId="0" xfId="1" applyNumberFormat="1" applyFont="1" applyFill="1" applyBorder="1"/>
    <xf numFmtId="9" fontId="12" fillId="3" borderId="0" xfId="1" applyFont="1" applyFill="1" applyBorder="1"/>
    <xf numFmtId="0" fontId="17" fillId="3" borderId="4" xfId="0" applyFont="1" applyFill="1" applyBorder="1"/>
    <xf numFmtId="9" fontId="15" fillId="3" borderId="0" xfId="1" applyFont="1" applyFill="1" applyBorder="1"/>
    <xf numFmtId="4" fontId="15" fillId="3" borderId="0" xfId="0" applyNumberFormat="1" applyFont="1" applyFill="1"/>
    <xf numFmtId="10" fontId="12" fillId="3" borderId="0" xfId="1" applyNumberFormat="1" applyFont="1" applyFill="1" applyBorder="1"/>
    <xf numFmtId="0" fontId="14" fillId="3" borderId="0" xfId="0" applyFont="1" applyFill="1" applyAlignment="1">
      <alignment horizontal="left" wrapText="1"/>
    </xf>
    <xf numFmtId="0" fontId="14" fillId="3" borderId="12" xfId="0" applyFont="1" applyFill="1" applyBorder="1" applyAlignment="1">
      <alignment horizontal="center" vertical="center"/>
    </xf>
    <xf numFmtId="3" fontId="15" fillId="3" borderId="12" xfId="1" applyNumberFormat="1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3" fontId="15" fillId="3" borderId="12" xfId="1" applyNumberFormat="1" applyFont="1" applyFill="1" applyBorder="1" applyAlignment="1">
      <alignment horizontal="center"/>
    </xf>
    <xf numFmtId="0" fontId="21" fillId="3" borderId="9" xfId="0" applyFont="1" applyFill="1" applyBorder="1" applyAlignment="1">
      <alignment horizontal="left" vertical="center"/>
    </xf>
    <xf numFmtId="3" fontId="18" fillId="3" borderId="13" xfId="0" applyNumberFormat="1" applyFont="1" applyFill="1" applyBorder="1" applyAlignment="1">
      <alignment horizontal="center" vertical="center"/>
    </xf>
    <xf numFmtId="0" fontId="0" fillId="3" borderId="13" xfId="0" applyFill="1" applyBorder="1"/>
    <xf numFmtId="0" fontId="21" fillId="3" borderId="13" xfId="0" applyFont="1" applyFill="1" applyBorder="1" applyAlignment="1">
      <alignment horizontal="left" vertical="center"/>
    </xf>
    <xf numFmtId="3" fontId="18" fillId="3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21" fillId="3" borderId="9" xfId="0" applyFont="1" applyFill="1" applyBorder="1" applyAlignment="1">
      <alignment horizontal="left" vertical="center"/>
    </xf>
    <xf numFmtId="0" fontId="21" fillId="3" borderId="13" xfId="0" applyFont="1" applyFill="1" applyBorder="1" applyAlignment="1">
      <alignment horizontal="left" vertical="center"/>
    </xf>
    <xf numFmtId="0" fontId="21" fillId="3" borderId="10" xfId="0" applyFont="1" applyFill="1" applyBorder="1" applyAlignment="1">
      <alignment horizontal="left" vertical="center"/>
    </xf>
    <xf numFmtId="0" fontId="21" fillId="3" borderId="14" xfId="0" applyFont="1" applyFill="1" applyBorder="1" applyAlignment="1">
      <alignment horizontal="left" vertical="center"/>
    </xf>
    <xf numFmtId="0" fontId="12" fillId="3" borderId="15" xfId="0" applyFont="1" applyFill="1" applyBorder="1"/>
    <xf numFmtId="3" fontId="18" fillId="3" borderId="16" xfId="0" applyNumberFormat="1" applyFont="1" applyFill="1" applyBorder="1" applyAlignment="1">
      <alignment horizontal="center" vertical="center"/>
    </xf>
    <xf numFmtId="3" fontId="18" fillId="3" borderId="0" xfId="0" applyNumberFormat="1" applyFont="1" applyFill="1"/>
    <xf numFmtId="0" fontId="12" fillId="3" borderId="3" xfId="0" applyFont="1" applyFill="1" applyBorder="1" applyAlignment="1">
      <alignment horizontal="right" indent="2"/>
    </xf>
    <xf numFmtId="3" fontId="15" fillId="3" borderId="5" xfId="1" applyNumberFormat="1" applyFont="1" applyFill="1" applyBorder="1" applyAlignment="1">
      <alignment horizontal="right" indent="2"/>
    </xf>
    <xf numFmtId="0" fontId="14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right"/>
    </xf>
    <xf numFmtId="10" fontId="15" fillId="3" borderId="5" xfId="1" applyNumberFormat="1" applyFont="1" applyFill="1" applyBorder="1" applyAlignment="1">
      <alignment horizontal="right" indent="2"/>
    </xf>
    <xf numFmtId="0" fontId="12" fillId="3" borderId="8" xfId="0" applyFont="1" applyFill="1" applyBorder="1" applyAlignment="1">
      <alignment horizontal="right" indent="2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3" fontId="15" fillId="3" borderId="17" xfId="0" applyNumberFormat="1" applyFont="1" applyFill="1" applyBorder="1" applyAlignment="1">
      <alignment horizontal="center" vertical="center" wrapText="1"/>
    </xf>
    <xf numFmtId="3" fontId="15" fillId="3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3" fontId="15" fillId="3" borderId="24" xfId="0" applyNumberFormat="1" applyFont="1" applyFill="1" applyBorder="1" applyAlignment="1">
      <alignment horizontal="center" vertical="center"/>
    </xf>
    <xf numFmtId="3" fontId="15" fillId="3" borderId="25" xfId="0" applyNumberFormat="1" applyFont="1" applyFill="1" applyBorder="1" applyAlignment="1">
      <alignment horizontal="center" vertical="center"/>
    </xf>
    <xf numFmtId="3" fontId="15" fillId="3" borderId="22" xfId="0" applyNumberFormat="1" applyFont="1" applyFill="1" applyBorder="1" applyAlignment="1">
      <alignment horizontal="center" vertical="center"/>
    </xf>
    <xf numFmtId="3" fontId="15" fillId="3" borderId="26" xfId="0" applyNumberFormat="1" applyFont="1" applyFill="1" applyBorder="1" applyAlignment="1">
      <alignment horizontal="center" vertical="center"/>
    </xf>
    <xf numFmtId="3" fontId="15" fillId="3" borderId="27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3" fontId="15" fillId="3" borderId="21" xfId="0" applyNumberFormat="1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 wrapText="1"/>
    </xf>
    <xf numFmtId="3" fontId="15" fillId="3" borderId="29" xfId="0" applyNumberFormat="1" applyFont="1" applyFill="1" applyBorder="1" applyAlignment="1">
      <alignment horizontal="center" vertical="center"/>
    </xf>
    <xf numFmtId="3" fontId="15" fillId="3" borderId="30" xfId="0" applyNumberFormat="1" applyFont="1" applyFill="1" applyBorder="1" applyAlignment="1">
      <alignment horizontal="center" vertical="center"/>
    </xf>
    <xf numFmtId="3" fontId="15" fillId="3" borderId="31" xfId="0" applyNumberFormat="1" applyFont="1" applyFill="1" applyBorder="1" applyAlignment="1">
      <alignment horizontal="center" vertical="center"/>
    </xf>
    <xf numFmtId="3" fontId="15" fillId="3" borderId="32" xfId="0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horizontal="center" vertical="center"/>
    </xf>
    <xf numFmtId="0" fontId="22" fillId="3" borderId="0" xfId="0" applyFont="1" applyFill="1" applyAlignment="1">
      <alignment horizontal="left"/>
    </xf>
    <xf numFmtId="0" fontId="14" fillId="3" borderId="33" xfId="0" applyFont="1" applyFill="1" applyBorder="1" applyAlignment="1">
      <alignment horizontal="center" vertical="center" wrapText="1"/>
    </xf>
    <xf numFmtId="49" fontId="14" fillId="3" borderId="34" xfId="0" applyNumberFormat="1" applyFont="1" applyFill="1" applyBorder="1" applyAlignment="1">
      <alignment horizontal="center" vertical="center" wrapText="1"/>
    </xf>
    <xf numFmtId="3" fontId="15" fillId="3" borderId="35" xfId="0" applyNumberFormat="1" applyFont="1" applyFill="1" applyBorder="1" applyAlignment="1">
      <alignment horizontal="center" vertical="center" wrapText="1"/>
    </xf>
    <xf numFmtId="3" fontId="15" fillId="3" borderId="36" xfId="0" applyNumberFormat="1" applyFont="1" applyFill="1" applyBorder="1" applyAlignment="1">
      <alignment horizontal="center" vertical="center" wrapText="1"/>
    </xf>
    <xf numFmtId="3" fontId="15" fillId="3" borderId="37" xfId="0" applyNumberFormat="1" applyFont="1" applyFill="1" applyBorder="1" applyAlignment="1">
      <alignment horizontal="center" vertical="center" wrapText="1"/>
    </xf>
    <xf numFmtId="49" fontId="14" fillId="3" borderId="32" xfId="0" applyNumberFormat="1" applyFont="1" applyFill="1" applyBorder="1" applyAlignment="1">
      <alignment horizontal="center" vertical="center" wrapText="1"/>
    </xf>
    <xf numFmtId="3" fontId="15" fillId="3" borderId="38" xfId="0" applyNumberFormat="1" applyFont="1" applyFill="1" applyBorder="1" applyAlignment="1">
      <alignment horizontal="center" vertical="center"/>
    </xf>
    <xf numFmtId="4" fontId="15" fillId="3" borderId="0" xfId="0" applyNumberFormat="1" applyFont="1" applyFill="1" applyAlignment="1">
      <alignment horizontal="center" vertical="center" wrapText="1"/>
    </xf>
    <xf numFmtId="10" fontId="15" fillId="3" borderId="0" xfId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horizontal="right" vertical="center"/>
    </xf>
    <xf numFmtId="10" fontId="15" fillId="3" borderId="0" xfId="1" applyNumberFormat="1" applyFont="1" applyFill="1" applyBorder="1" applyAlignment="1">
      <alignment horizontal="right" vertical="center"/>
    </xf>
    <xf numFmtId="0" fontId="13" fillId="3" borderId="0" xfId="0" applyFont="1" applyFill="1" applyAlignment="1">
      <alignment horizontal="left"/>
    </xf>
    <xf numFmtId="0" fontId="14" fillId="3" borderId="39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2" fillId="3" borderId="40" xfId="0" applyFont="1" applyFill="1" applyBorder="1"/>
    <xf numFmtId="4" fontId="15" fillId="3" borderId="19" xfId="0" applyNumberFormat="1" applyFont="1" applyFill="1" applyBorder="1" applyAlignment="1">
      <alignment horizontal="center" vertical="center" wrapText="1"/>
    </xf>
    <xf numFmtId="4" fontId="15" fillId="3" borderId="17" xfId="0" applyNumberFormat="1" applyFont="1" applyFill="1" applyBorder="1" applyAlignment="1">
      <alignment horizontal="center" vertical="center"/>
    </xf>
    <xf numFmtId="4" fontId="15" fillId="3" borderId="18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4" fontId="15" fillId="3" borderId="19" xfId="0" applyNumberFormat="1" applyFont="1" applyFill="1" applyBorder="1" applyAlignment="1">
      <alignment horizontal="center" vertical="center"/>
    </xf>
    <xf numFmtId="4" fontId="15" fillId="3" borderId="4" xfId="0" applyNumberFormat="1" applyFont="1" applyFill="1" applyBorder="1" applyAlignment="1">
      <alignment horizontal="center" vertical="center"/>
    </xf>
    <xf numFmtId="4" fontId="15" fillId="3" borderId="0" xfId="0" applyNumberFormat="1" applyFont="1" applyFill="1" applyAlignment="1">
      <alignment horizontal="center" vertical="center"/>
    </xf>
    <xf numFmtId="4" fontId="15" fillId="3" borderId="0" xfId="0" applyNumberFormat="1" applyFont="1" applyFill="1" applyAlignment="1">
      <alignment horizontal="left" vertical="center"/>
    </xf>
    <xf numFmtId="0" fontId="20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22" fillId="3" borderId="9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3" fontId="15" fillId="3" borderId="22" xfId="0" applyNumberFormat="1" applyFont="1" applyFill="1" applyBorder="1" applyAlignment="1">
      <alignment horizontal="right" vertical="center" indent="1"/>
    </xf>
    <xf numFmtId="0" fontId="14" fillId="3" borderId="41" xfId="0" applyFont="1" applyFill="1" applyBorder="1" applyAlignment="1">
      <alignment horizontal="center" vertical="center" wrapText="1"/>
    </xf>
    <xf numFmtId="3" fontId="18" fillId="3" borderId="22" xfId="0" applyNumberFormat="1" applyFont="1" applyFill="1" applyBorder="1" applyAlignment="1">
      <alignment horizontal="right" vertical="center" indent="1"/>
    </xf>
    <xf numFmtId="3" fontId="15" fillId="3" borderId="27" xfId="0" applyNumberFormat="1" applyFont="1" applyFill="1" applyBorder="1" applyAlignment="1">
      <alignment horizontal="right" vertical="center" indent="1"/>
    </xf>
    <xf numFmtId="3" fontId="18" fillId="3" borderId="27" xfId="0" applyNumberFormat="1" applyFont="1" applyFill="1" applyBorder="1" applyAlignment="1">
      <alignment horizontal="right" vertical="center" indent="1"/>
    </xf>
    <xf numFmtId="0" fontId="14" fillId="3" borderId="32" xfId="0" applyFont="1" applyFill="1" applyBorder="1" applyAlignment="1">
      <alignment horizontal="center" vertical="center" wrapText="1"/>
    </xf>
    <xf numFmtId="173" fontId="15" fillId="3" borderId="31" xfId="0" applyNumberFormat="1" applyFont="1" applyFill="1" applyBorder="1" applyAlignment="1">
      <alignment horizontal="right" vertical="center"/>
    </xf>
    <xf numFmtId="3" fontId="15" fillId="3" borderId="31" xfId="0" applyNumberFormat="1" applyFont="1" applyFill="1" applyBorder="1" applyAlignment="1">
      <alignment horizontal="right" vertical="center" indent="1"/>
    </xf>
    <xf numFmtId="0" fontId="12" fillId="3" borderId="42" xfId="0" applyFont="1" applyFill="1" applyBorder="1"/>
    <xf numFmtId="3" fontId="18" fillId="3" borderId="31" xfId="0" applyNumberFormat="1" applyFont="1" applyFill="1" applyBorder="1" applyAlignment="1">
      <alignment horizontal="right" vertical="center" indent="1"/>
    </xf>
    <xf numFmtId="10" fontId="15" fillId="3" borderId="0" xfId="1" applyNumberFormat="1" applyFont="1" applyFill="1" applyBorder="1"/>
  </cellXfs>
  <cellStyles count="3">
    <cellStyle name="Hipervínculo 2" xfId="2" xr:uid="{CD331CC2-9C1A-4E7D-BB14-084C3535EC10}"/>
    <cellStyle name="Normal" xfId="0" builtinId="0"/>
    <cellStyle name="Porcentaje 2" xfId="1" xr:uid="{14D5665A-4D1F-45F0-A6EF-73907FAACA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95-4E7E-A855-E46CCE1AD1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795-4E7E-A855-E46CCE1AD1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795-4E7E-A855-E46CCE1AD1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795-4E7E-A855-E46CCE1AD13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795-4E7E-A855-E46CCE1AD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39079</c:v>
              </c:pt>
              <c:pt idx="1">
                <c:v>38601</c:v>
              </c:pt>
              <c:pt idx="2">
                <c:v>38284</c:v>
              </c:pt>
              <c:pt idx="3">
                <c:v>37999</c:v>
              </c:pt>
              <c:pt idx="4">
                <c:v>37754</c:v>
              </c:pt>
              <c:pt idx="5">
                <c:v>37417</c:v>
              </c:pt>
              <c:pt idx="6">
                <c:v>37153</c:v>
              </c:pt>
              <c:pt idx="7">
                <c:v>36861</c:v>
              </c:pt>
              <c:pt idx="8">
                <c:v>36351</c:v>
              </c:pt>
              <c:pt idx="9">
                <c:v>35932</c:v>
              </c:pt>
              <c:pt idx="10" formatCode="#,##0">
                <c:v>35432</c:v>
              </c:pt>
              <c:pt idx="11" formatCode="#,##0">
                <c:v>34861</c:v>
              </c:pt>
              <c:pt idx="12" formatCode="#,##0">
                <c:v>34392</c:v>
              </c:pt>
              <c:pt idx="13" formatCode="#,##0">
                <c:v>33919</c:v>
              </c:pt>
              <c:pt idx="14" formatCode="#,##0">
                <c:v>33483</c:v>
              </c:pt>
              <c:pt idx="15" formatCode="#,##0">
                <c:v>32998</c:v>
              </c:pt>
              <c:pt idx="16" formatCode="#,##0">
                <c:v>32565</c:v>
              </c:pt>
              <c:pt idx="17" formatCode="#,##0">
                <c:v>32188</c:v>
              </c:pt>
              <c:pt idx="18" formatCode="#,##0">
                <c:v>31948</c:v>
              </c:pt>
              <c:pt idx="19" formatCode="#,##0">
                <c:v>31800</c:v>
              </c:pt>
              <c:pt idx="20" formatCode="#,##0">
                <c:v>31595</c:v>
              </c:pt>
              <c:pt idx="21" formatCode="#,##0">
                <c:v>31344</c:v>
              </c:pt>
              <c:pt idx="22" formatCode="#,##0">
                <c:v>31276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572-472F-BE90-07FA13622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6FCD-4693-AD21-05FEFF07E88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6FCD-4693-AD21-05FEFF07E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A8-4F60-A834-5AE49436867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4A8-4F60-A834-5AE49436867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4A8-4F60-A834-5AE49436867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4A8-4F60-A834-5AE49436867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04A8-4F60-A834-5AE494368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B7-4C47-8E6E-93F60CB85D5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1B7-4C47-8E6E-93F60CB85D5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1B7-4C47-8E6E-93F60CB85D5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1B7-4C47-8E6E-93F60CB85D5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1B7-4C47-8E6E-93F60CB85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75-4C48-9B94-9CFD1AE835C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D75-4C48-9B94-9CFD1AE835CC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D75-4C48-9B94-9CFD1AE835CC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75-4C48-9B94-9CFD1AE835C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7D75-4C48-9B94-9CFD1AE83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0C-4E12-8998-35AE747C0B7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80C-4E12-8998-35AE747C0B7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80C-4E12-8998-35AE747C0B7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80C-4E12-8998-35AE747C0B7D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0C-4E12-8998-35AE747C0B7D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0C-4E12-8998-35AE747C0B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080C-4E12-8998-35AE747C0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E8B890A-EE73-4315-A8AD-496DD4574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36DBF7F-FE77-4A02-9B3B-7AAAC2C05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248BFC3-84EE-4CEB-9A67-CCA7DA831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ACBBFA6-B9C2-4884-AC9E-02F7696D0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38B16EF-CC93-4531-A836-9B23C6FEB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39A048F-D7E0-4D9F-8E0C-88F2BEF88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C65E7F40-84C1-4840-A654-39C3E26FF72E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BF275576-647A-4866-82D4-7A847ABC4E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FBBD190-4C96-4C34-A3F2-616DD453F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5983B42-F5D0-4B15-8550-9887A0DEF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A9641434-9FAF-4718-BFCD-E13E4BFA7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5AAAD618-D6F9-45BA-93FC-320DCB515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38AA83A-1D92-4C8C-86F9-037952AB7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FE40F57-FC19-48E5-8318-F875B4257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66B8C05-C49E-4AEF-9ED6-B1ED4B837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8187FB6-71B7-4925-88E1-ECFE9DC71C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A25B9011-DDFC-4E72-9661-FBEB14446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3F2FCDF7-5900-4EF7-9C4C-511E4B22B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8FBBA6A0-548C-4642-A6CD-8C33A4907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8ABD074D-DA22-481D-A231-981C5629A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A936E62-C3ED-4C9A-9899-7CE00C866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D72E3-6EDD-4F3A-B18A-BE58EF7A556C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MONDOÑEDO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926D064B-F004-418B-B202-89CF2AFB7BF9}"/>
    <hyperlink ref="B14:C14" location="Municipios!A1" display="Municipios" xr:uid="{5DCE3AB8-1FF2-470F-8BBF-BC694946DA50}"/>
    <hyperlink ref="B16:C16" location="'Datos Demograficos'!A1" display="Datos Demograficos" xr:uid="{A8E0BFDD-2501-46E9-9683-2963F2534563}"/>
    <hyperlink ref="B18:C18" location="Nacionalidades!A1" display="Nacionalidades" xr:uid="{D5486567-899C-40EB-BA59-CBCB896096CC}"/>
    <hyperlink ref="H18:I18" location="Trabajo!A1" display="Trabajo" xr:uid="{C117C311-7180-4F80-96E8-B475BCDB6238}"/>
    <hyperlink ref="E12:F12" location="'Datos Economicos'!A1" display="Datos Económicos" xr:uid="{A9C4E707-5B3F-4728-A940-7B554BCA82FE}"/>
    <hyperlink ref="E14" location="Trafico!A1" display="Tráfico" xr:uid="{386B7E6A-4218-43C6-8686-88BD9E4796F9}"/>
    <hyperlink ref="E16:F16" location="'Plazas Turisticas'!A1" display="Plazas Turisticas" xr:uid="{C7E5D708-795C-460F-A656-D557491B03DB}"/>
    <hyperlink ref="E18:F18" location="Bancos!A1" display="Bancos" xr:uid="{6D8B8E71-6957-4987-9AE2-4F5939494000}"/>
    <hyperlink ref="H12" location="Presupuestos!A1" display="Presupuestos" xr:uid="{2EA714C6-14A4-456E-806E-1E34DA531850}"/>
    <hyperlink ref="H14" location="'Datos Catastrales'!A1" display="Datos Catastrales" xr:uid="{CB9B73E2-9334-4F11-93C1-16320B710171}"/>
    <hyperlink ref="H16:I16" location="Hacienda!A1" display="Hacienda" xr:uid="{14B533A2-B928-4567-92E2-74CC8442191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1475-177F-42EC-9F0F-03AAA3654483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102</v>
      </c>
      <c r="C14" s="101" t="s">
        <v>12</v>
      </c>
      <c r="D14" s="101" t="s">
        <v>142</v>
      </c>
      <c r="E14" s="101" t="s">
        <v>143</v>
      </c>
      <c r="F14" s="101" t="s">
        <v>144</v>
      </c>
      <c r="G14" s="102" t="s">
        <v>145</v>
      </c>
      <c r="H14" s="23"/>
    </row>
    <row r="15" spans="1:8" ht="33" customHeight="1" thickBot="1" x14ac:dyDescent="0.35">
      <c r="A15" s="20"/>
      <c r="B15" s="117">
        <v>31</v>
      </c>
      <c r="C15" s="115">
        <v>25</v>
      </c>
      <c r="D15" s="115">
        <v>0</v>
      </c>
      <c r="E15" s="115">
        <v>6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146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147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148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149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150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94EEF77F-A1B5-4594-93CD-74170C7BEF9A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E3AC4-835A-4024-A2DA-D789BDD14C4E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153</v>
      </c>
      <c r="C15" s="132" t="s">
        <v>154</v>
      </c>
      <c r="D15" s="132" t="s">
        <v>155</v>
      </c>
      <c r="E15" s="132" t="s">
        <v>156</v>
      </c>
      <c r="F15" s="132" t="s">
        <v>157</v>
      </c>
      <c r="G15" s="132" t="s">
        <v>158</v>
      </c>
      <c r="H15" s="132" t="s">
        <v>159</v>
      </c>
      <c r="I15" s="132" t="s">
        <v>160</v>
      </c>
      <c r="J15" s="132" t="s">
        <v>161</v>
      </c>
      <c r="K15" s="133" t="s">
        <v>162</v>
      </c>
      <c r="L15" s="134"/>
    </row>
    <row r="16" spans="1:12" ht="32.25" customHeight="1" thickBot="1" x14ac:dyDescent="0.35">
      <c r="A16" s="20"/>
      <c r="B16" s="135">
        <v>10880.757309999999</v>
      </c>
      <c r="C16" s="136">
        <v>641.18538000000001</v>
      </c>
      <c r="D16" s="136">
        <v>6405.3677699999998</v>
      </c>
      <c r="E16" s="136">
        <v>13744.680109999999</v>
      </c>
      <c r="F16" s="136">
        <v>111.64202000000002</v>
      </c>
      <c r="G16" s="136">
        <v>76.613619999999997</v>
      </c>
      <c r="H16" s="136">
        <v>1974.5047200000001</v>
      </c>
      <c r="I16" s="136">
        <v>27.045540000000003</v>
      </c>
      <c r="J16" s="136">
        <v>795</v>
      </c>
      <c r="K16" s="137">
        <v>34656.796470000001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164</v>
      </c>
      <c r="C19" s="132" t="s">
        <v>165</v>
      </c>
      <c r="D19" s="132" t="s">
        <v>166</v>
      </c>
      <c r="E19" s="132" t="s">
        <v>167</v>
      </c>
      <c r="F19" s="132" t="s">
        <v>168</v>
      </c>
      <c r="G19" s="132" t="s">
        <v>159</v>
      </c>
      <c r="H19" s="132" t="s">
        <v>160</v>
      </c>
      <c r="I19" s="132" t="s">
        <v>161</v>
      </c>
      <c r="J19" s="132" t="s">
        <v>169</v>
      </c>
      <c r="L19" s="23"/>
    </row>
    <row r="20" spans="1:12" ht="32.25" customHeight="1" thickBot="1" x14ac:dyDescent="0.35">
      <c r="A20" s="20"/>
      <c r="B20" s="135">
        <v>13936.54046</v>
      </c>
      <c r="C20" s="136">
        <v>14746.689820000003</v>
      </c>
      <c r="D20" s="136">
        <v>57.700399999999995</v>
      </c>
      <c r="E20" s="136">
        <v>1254.5570700000001</v>
      </c>
      <c r="F20" s="136">
        <v>3527.4464000000003</v>
      </c>
      <c r="G20" s="136">
        <v>78.301000000000002</v>
      </c>
      <c r="H20" s="136">
        <v>27.045540000000003</v>
      </c>
      <c r="I20" s="136">
        <v>711.97775999999999</v>
      </c>
      <c r="J20" s="137">
        <v>34383.625569999997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171</v>
      </c>
      <c r="C23" s="103" t="s">
        <v>172</v>
      </c>
      <c r="D23" s="103" t="s">
        <v>173</v>
      </c>
      <c r="E23" s="103" t="s">
        <v>174</v>
      </c>
      <c r="F23" s="103" t="s">
        <v>175</v>
      </c>
      <c r="G23" s="103" t="s">
        <v>176</v>
      </c>
      <c r="H23" s="104" t="s">
        <v>169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12391.329760000001</v>
      </c>
      <c r="C24" s="136">
        <v>6697.7665800000004</v>
      </c>
      <c r="D24" s="136">
        <v>5270.6153700000004</v>
      </c>
      <c r="E24" s="136">
        <v>3110.1614199999995</v>
      </c>
      <c r="F24" s="136">
        <v>6184.9028400000007</v>
      </c>
      <c r="G24" s="136">
        <v>728.84960000000001</v>
      </c>
      <c r="H24" s="137">
        <v>34383.625569999997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B71FADEA-AD7A-4FAD-B234-F54256BF7FB3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0132A-D011-4B86-9B89-8AD83EA9D366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178</v>
      </c>
      <c r="C14" s="147"/>
      <c r="D14" s="147"/>
      <c r="E14" s="147"/>
      <c r="F14" s="148"/>
      <c r="I14" s="146" t="s">
        <v>179</v>
      </c>
      <c r="J14" s="148"/>
      <c r="K14" s="23"/>
    </row>
    <row r="15" spans="1:11" ht="51" customHeight="1" x14ac:dyDescent="0.3">
      <c r="A15" s="20"/>
      <c r="B15" s="100" t="s">
        <v>180</v>
      </c>
      <c r="C15" s="149">
        <v>47556</v>
      </c>
      <c r="E15" s="150" t="s">
        <v>181</v>
      </c>
      <c r="F15" s="151">
        <v>36182</v>
      </c>
      <c r="G15" s="20"/>
      <c r="I15" s="100" t="s">
        <v>182</v>
      </c>
      <c r="J15" s="149">
        <v>236051</v>
      </c>
      <c r="K15" s="23"/>
    </row>
    <row r="16" spans="1:11" ht="51" customHeight="1" x14ac:dyDescent="0.3">
      <c r="A16" s="20"/>
      <c r="B16" s="150" t="s">
        <v>183</v>
      </c>
      <c r="C16" s="152">
        <v>1102593.4539600003</v>
      </c>
      <c r="E16" s="150" t="s">
        <v>184</v>
      </c>
      <c r="F16" s="153">
        <v>2107.5634999999997</v>
      </c>
      <c r="G16" s="20"/>
      <c r="I16" s="150" t="s">
        <v>185</v>
      </c>
      <c r="J16" s="152">
        <v>121167.4</v>
      </c>
      <c r="K16" s="23"/>
    </row>
    <row r="17" spans="1:13" ht="51" customHeight="1" thickBot="1" x14ac:dyDescent="0.35">
      <c r="A17" s="20"/>
      <c r="B17" s="150" t="s">
        <v>186</v>
      </c>
      <c r="C17" s="152">
        <v>884789.77492</v>
      </c>
      <c r="E17" s="150" t="s">
        <v>187</v>
      </c>
      <c r="F17" s="153">
        <v>1027.9835</v>
      </c>
      <c r="G17" s="20"/>
      <c r="I17" s="154" t="s">
        <v>188</v>
      </c>
      <c r="J17" s="155">
        <v>132332.80000000002</v>
      </c>
      <c r="K17" s="23"/>
    </row>
    <row r="18" spans="1:13" ht="51" customHeight="1" thickBot="1" x14ac:dyDescent="0.35">
      <c r="A18" s="20"/>
      <c r="B18" s="154" t="s">
        <v>189</v>
      </c>
      <c r="C18" s="156">
        <v>217803.67898</v>
      </c>
      <c r="D18" s="157"/>
      <c r="E18" s="154" t="s">
        <v>190</v>
      </c>
      <c r="F18" s="158">
        <v>1079.58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FC28C5A4-F484-4DEA-9175-98A8830D11EA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FA722-0F0C-4BE3-8DCC-33257950CC0A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192</v>
      </c>
      <c r="E15" s="53">
        <v>15871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193</v>
      </c>
      <c r="E17" s="53">
        <v>2367.8484153487493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15263.462615462164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194</v>
      </c>
      <c r="D21" s="80"/>
      <c r="E21" s="159">
        <v>0.83153017245607252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2377F847-70E3-4D4F-839C-99EC6A7270B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CAF45-749F-4A22-B522-58E97C2F4F40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1230.4100036621094</v>
      </c>
      <c r="H14" s="25" t="s">
        <v>17</v>
      </c>
      <c r="I14" s="26">
        <v>0.12481043694257109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31276</v>
      </c>
      <c r="H16" s="25" t="s">
        <v>17</v>
      </c>
      <c r="I16" s="26">
        <v>9.62196352538702E-2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5.2500319733981331E-2</v>
      </c>
      <c r="H18" s="25" t="s">
        <v>20</v>
      </c>
      <c r="I18" s="26">
        <v>6.9478969259924694E-2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25.41916914436019</v>
      </c>
      <c r="H20" s="25" t="s">
        <v>20</v>
      </c>
      <c r="I20" s="33">
        <v>32.972247288758112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22.788105895894613</v>
      </c>
      <c r="H22" s="25" t="s">
        <v>20</v>
      </c>
      <c r="I22" s="33">
        <v>10.537453852969406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1196</v>
      </c>
      <c r="H24" s="25" t="s">
        <v>17</v>
      </c>
      <c r="I24" s="26">
        <v>0.10126153585640504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8757</v>
      </c>
      <c r="H26" s="25" t="s">
        <v>17</v>
      </c>
      <c r="I26" s="26">
        <v>9.1274845999103613E-2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1006</v>
      </c>
      <c r="H28" s="25" t="s">
        <v>20</v>
      </c>
      <c r="I28" s="36">
        <v>12385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5001</v>
      </c>
      <c r="H30" s="25" t="s">
        <v>17</v>
      </c>
      <c r="I30" s="26">
        <v>0.19904477611940299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31</v>
      </c>
      <c r="H32" s="25" t="s">
        <v>17</v>
      </c>
      <c r="I32" s="26">
        <v>0.11481481481481481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31722</v>
      </c>
      <c r="H36" s="25" t="s">
        <v>17</v>
      </c>
      <c r="I36" s="26">
        <v>0.10954599294833499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40697.06061</v>
      </c>
      <c r="H38" s="25" t="s">
        <v>17</v>
      </c>
      <c r="I38" s="26">
        <v>0.11037162820663078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15263.462615462164</v>
      </c>
      <c r="H40" s="25" t="s">
        <v>20</v>
      </c>
      <c r="I40" s="36">
        <v>17494.27261957794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6A91C17A-9909-42E1-9462-CE9403FFFCD5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ECB7B-C893-4EF7-80EB-88EE93C991EE}">
  <sheetPr codeName="Hoja4">
    <pageSetUpPr fitToPage="1"/>
  </sheetPr>
  <dimension ref="A4:H3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1230.4100036621094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64.8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22.788105895894613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2217</v>
      </c>
    </row>
    <row r="25" spans="1:7" x14ac:dyDescent="0.3">
      <c r="B25" s="49" t="s">
        <v>37</v>
      </c>
      <c r="C25" s="50">
        <v>1523</v>
      </c>
    </row>
    <row r="26" spans="1:7" x14ac:dyDescent="0.3">
      <c r="B26" s="49" t="s">
        <v>38</v>
      </c>
      <c r="C26" s="50">
        <v>3025</v>
      </c>
    </row>
    <row r="27" spans="1:7" x14ac:dyDescent="0.3">
      <c r="B27" s="49" t="s">
        <v>39</v>
      </c>
      <c r="C27" s="50">
        <v>2093</v>
      </c>
    </row>
    <row r="28" spans="1:7" x14ac:dyDescent="0.3">
      <c r="B28" s="49" t="s">
        <v>40</v>
      </c>
      <c r="C28" s="50">
        <v>3353</v>
      </c>
    </row>
    <row r="29" spans="1:7" x14ac:dyDescent="0.3">
      <c r="B29" s="49" t="s">
        <v>41</v>
      </c>
      <c r="C29" s="50">
        <v>2796</v>
      </c>
    </row>
    <row r="30" spans="1:7" x14ac:dyDescent="0.3">
      <c r="B30" s="49" t="s">
        <v>42</v>
      </c>
      <c r="C30" s="50">
        <v>2118</v>
      </c>
    </row>
    <row r="31" spans="1:7" x14ac:dyDescent="0.3">
      <c r="B31" s="49" t="s">
        <v>43</v>
      </c>
      <c r="C31" s="50">
        <v>9971</v>
      </c>
    </row>
    <row r="32" spans="1:7" x14ac:dyDescent="0.3">
      <c r="B32" s="49" t="s">
        <v>44</v>
      </c>
      <c r="C32" s="50">
        <v>1177</v>
      </c>
    </row>
    <row r="33" spans="2:3" x14ac:dyDescent="0.3">
      <c r="B33" s="49" t="s">
        <v>45</v>
      </c>
      <c r="C33" s="50">
        <v>1085</v>
      </c>
    </row>
    <row r="34" spans="2:3" x14ac:dyDescent="0.3">
      <c r="B34" s="49" t="s">
        <v>46</v>
      </c>
      <c r="C34" s="50">
        <v>1918</v>
      </c>
    </row>
  </sheetData>
  <mergeCells count="3">
    <mergeCell ref="C6:E6"/>
    <mergeCell ref="C8:E8"/>
    <mergeCell ref="C10:E10"/>
  </mergeCells>
  <hyperlinks>
    <hyperlink ref="A7" location="Indice!A1" display="Índice" xr:uid="{296166A9-C228-433E-B882-19714192333B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DE0AA-2D2B-4F66-944C-D50A4CF5BCFB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31276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47</v>
      </c>
      <c r="D13" s="26">
        <v>0.5180010231487403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48</v>
      </c>
      <c r="D15" s="26">
        <v>5.2500319733981331E-2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49</v>
      </c>
      <c r="C17" s="21"/>
      <c r="D17" s="26">
        <v>0.74531250000000004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25.41916914436019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50</v>
      </c>
      <c r="H24" s="42"/>
      <c r="I24" s="58"/>
      <c r="J24" s="26">
        <v>0.33799079166133777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51</v>
      </c>
      <c r="H26" s="42"/>
      <c r="J26" s="53">
        <v>157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52</v>
      </c>
      <c r="H28" s="59"/>
      <c r="I28" s="59"/>
      <c r="J28" s="53">
        <v>73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53</v>
      </c>
      <c r="H30" s="42"/>
      <c r="J30" s="53">
        <v>572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54</v>
      </c>
      <c r="H32" s="42"/>
      <c r="J32" s="53">
        <v>-415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55</v>
      </c>
      <c r="H34" s="60"/>
      <c r="I34" s="60" t="s">
        <v>56</v>
      </c>
      <c r="J34" s="60"/>
      <c r="K34" s="23"/>
    </row>
    <row r="35" spans="1:11" ht="14" x14ac:dyDescent="0.3">
      <c r="A35" s="20"/>
      <c r="C35" s="42"/>
      <c r="G35" s="61">
        <v>3015</v>
      </c>
      <c r="H35" s="61"/>
      <c r="I35" s="61">
        <v>3434</v>
      </c>
      <c r="J35" s="61"/>
      <c r="K35" s="23"/>
    </row>
    <row r="36" spans="1:11" ht="14" x14ac:dyDescent="0.3">
      <c r="A36" s="20"/>
      <c r="C36" s="42"/>
      <c r="G36" s="62" t="s">
        <v>57</v>
      </c>
      <c r="H36" s="62" t="s">
        <v>58</v>
      </c>
      <c r="I36" s="62" t="s">
        <v>57</v>
      </c>
      <c r="J36" s="62" t="s">
        <v>58</v>
      </c>
      <c r="K36" s="23"/>
    </row>
    <row r="37" spans="1:11" ht="14" x14ac:dyDescent="0.3">
      <c r="A37" s="20"/>
      <c r="B37" s="21" t="s">
        <v>59</v>
      </c>
      <c r="C37" s="42"/>
      <c r="G37" s="63">
        <v>1506</v>
      </c>
      <c r="H37" s="63">
        <v>1509</v>
      </c>
      <c r="I37" s="63">
        <v>1719</v>
      </c>
      <c r="J37" s="63">
        <v>1715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57EC7E68-080A-4542-ACDB-38116340B651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12EB4-CB8F-44A9-A64C-96D2DFD6201B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60</v>
      </c>
      <c r="C11" s="65">
        <v>29634</v>
      </c>
      <c r="D11" s="66"/>
      <c r="E11" s="67" t="s">
        <v>61</v>
      </c>
      <c r="F11" s="65">
        <v>1642</v>
      </c>
      <c r="G11" s="67" t="s">
        <v>62</v>
      </c>
      <c r="H11" s="66"/>
      <c r="I11" s="65">
        <v>567</v>
      </c>
      <c r="J11" s="67" t="s">
        <v>63</v>
      </c>
      <c r="K11" s="68">
        <v>317</v>
      </c>
    </row>
    <row r="12" spans="1:11" ht="30.75" customHeight="1" thickBot="1" x14ac:dyDescent="0.35">
      <c r="B12" s="64" t="s">
        <v>64</v>
      </c>
      <c r="C12" s="65">
        <v>715</v>
      </c>
      <c r="D12" s="67"/>
      <c r="E12" s="67" t="s">
        <v>65</v>
      </c>
      <c r="F12" s="65">
        <v>41</v>
      </c>
      <c r="G12" s="67" t="s">
        <v>66</v>
      </c>
      <c r="H12" s="67"/>
      <c r="I12" s="65">
        <v>1</v>
      </c>
      <c r="J12" s="67" t="s">
        <v>67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68</v>
      </c>
      <c r="C14" s="71"/>
      <c r="D14" s="71"/>
      <c r="E14" s="72"/>
      <c r="G14" s="73" t="s">
        <v>69</v>
      </c>
      <c r="H14" s="74"/>
      <c r="I14" s="75">
        <f>'Datos Generales'!G16</f>
        <v>31276</v>
      </c>
      <c r="J14" s="69"/>
      <c r="K14" s="69"/>
    </row>
    <row r="16" spans="1:11" x14ac:dyDescent="0.3">
      <c r="B16" s="21" t="s">
        <v>70</v>
      </c>
      <c r="C16" s="76">
        <v>284</v>
      </c>
    </row>
    <row r="17" spans="2:3" x14ac:dyDescent="0.3">
      <c r="B17" s="21" t="s">
        <v>71</v>
      </c>
      <c r="C17" s="76">
        <v>203</v>
      </c>
    </row>
    <row r="18" spans="2:3" x14ac:dyDescent="0.3">
      <c r="B18" s="21" t="s">
        <v>72</v>
      </c>
      <c r="C18" s="76">
        <v>200</v>
      </c>
    </row>
    <row r="19" spans="2:3" x14ac:dyDescent="0.3">
      <c r="B19" s="21" t="s">
        <v>73</v>
      </c>
      <c r="C19" s="76">
        <v>153</v>
      </c>
    </row>
    <row r="20" spans="2:3" x14ac:dyDescent="0.3">
      <c r="B20" s="21" t="s">
        <v>74</v>
      </c>
      <c r="C20" s="76">
        <v>124</v>
      </c>
    </row>
    <row r="21" spans="2:3" x14ac:dyDescent="0.3">
      <c r="B21" s="21" t="s">
        <v>75</v>
      </c>
      <c r="C21" s="76">
        <v>78</v>
      </c>
    </row>
    <row r="22" spans="2:3" x14ac:dyDescent="0.3">
      <c r="B22" s="21" t="s">
        <v>76</v>
      </c>
      <c r="C22" s="76">
        <v>54</v>
      </c>
    </row>
    <row r="23" spans="2:3" x14ac:dyDescent="0.3">
      <c r="B23" s="21" t="s">
        <v>77</v>
      </c>
      <c r="C23" s="76">
        <v>49</v>
      </c>
    </row>
    <row r="24" spans="2:3" x14ac:dyDescent="0.3">
      <c r="B24" s="21" t="s">
        <v>78</v>
      </c>
      <c r="C24" s="76">
        <v>47</v>
      </c>
    </row>
    <row r="25" spans="2:3" x14ac:dyDescent="0.3">
      <c r="B25" s="21" t="s">
        <v>79</v>
      </c>
      <c r="C25" s="76">
        <v>43</v>
      </c>
    </row>
    <row r="26" spans="2:3" x14ac:dyDescent="0.3">
      <c r="B26" s="21" t="s">
        <v>80</v>
      </c>
      <c r="C26" s="76">
        <v>42</v>
      </c>
    </row>
    <row r="27" spans="2:3" x14ac:dyDescent="0.3">
      <c r="B27" s="21" t="s">
        <v>81</v>
      </c>
      <c r="C27" s="76">
        <v>41</v>
      </c>
    </row>
    <row r="28" spans="2:3" x14ac:dyDescent="0.3">
      <c r="B28" s="21" t="s">
        <v>82</v>
      </c>
      <c r="C28" s="76">
        <v>40</v>
      </c>
    </row>
    <row r="29" spans="2:3" x14ac:dyDescent="0.3">
      <c r="B29" s="21" t="s">
        <v>83</v>
      </c>
      <c r="C29" s="76">
        <v>23</v>
      </c>
    </row>
    <row r="30" spans="2:3" x14ac:dyDescent="0.3">
      <c r="B30" s="21" t="s">
        <v>84</v>
      </c>
      <c r="C30" s="76">
        <v>21</v>
      </c>
    </row>
    <row r="31" spans="2:3" x14ac:dyDescent="0.3">
      <c r="B31" s="21" t="s">
        <v>85</v>
      </c>
      <c r="C31" s="76">
        <v>21</v>
      </c>
    </row>
    <row r="32" spans="2:3" x14ac:dyDescent="0.3">
      <c r="B32" s="21" t="s">
        <v>86</v>
      </c>
      <c r="C32" s="76">
        <v>18</v>
      </c>
    </row>
    <row r="33" spans="2:3" x14ac:dyDescent="0.3">
      <c r="B33" s="21" t="s">
        <v>87</v>
      </c>
      <c r="C33" s="76">
        <v>17</v>
      </c>
    </row>
    <row r="34" spans="2:3" x14ac:dyDescent="0.3">
      <c r="B34" s="21" t="s">
        <v>88</v>
      </c>
      <c r="C34" s="76">
        <v>13</v>
      </c>
    </row>
    <row r="35" spans="2:3" x14ac:dyDescent="0.3">
      <c r="B35" s="21" t="s">
        <v>89</v>
      </c>
      <c r="C35" s="76">
        <v>12</v>
      </c>
    </row>
    <row r="36" spans="2:3" x14ac:dyDescent="0.3">
      <c r="B36" s="21" t="s">
        <v>90</v>
      </c>
      <c r="C36" s="76">
        <v>12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7BBDC6EF-65C9-4A91-92FE-A63ED283A30A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48D8F-1112-4E60-B40E-F8292659FD53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91</v>
      </c>
      <c r="E12" s="78">
        <v>6126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92</v>
      </c>
      <c r="C14" s="79"/>
      <c r="D14" s="79"/>
      <c r="E14" s="78">
        <v>1701</v>
      </c>
    </row>
    <row r="15" spans="1:9" x14ac:dyDescent="0.3">
      <c r="A15" s="20"/>
      <c r="E15" s="78"/>
    </row>
    <row r="16" spans="1:9" x14ac:dyDescent="0.3">
      <c r="A16" s="20"/>
      <c r="B16" s="21" t="s">
        <v>93</v>
      </c>
      <c r="D16" s="80"/>
      <c r="E16" s="78">
        <v>1006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94</v>
      </c>
      <c r="D18" s="80"/>
      <c r="E18" s="78">
        <v>695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95</v>
      </c>
      <c r="D20" s="80"/>
      <c r="E20" s="81">
        <v>7.3529411764705885E-2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97</v>
      </c>
      <c r="E26" s="86"/>
      <c r="F26" s="86"/>
      <c r="G26" s="86"/>
      <c r="H26" s="87"/>
    </row>
    <row r="27" spans="1:16" ht="15.5" thickBot="1" x14ac:dyDescent="0.35">
      <c r="C27" s="52"/>
      <c r="D27" s="88" t="s">
        <v>98</v>
      </c>
      <c r="E27" s="88" t="s">
        <v>99</v>
      </c>
      <c r="F27" s="88" t="s">
        <v>100</v>
      </c>
      <c r="G27" s="88" t="s">
        <v>101</v>
      </c>
      <c r="H27" s="88" t="s">
        <v>102</v>
      </c>
    </row>
    <row r="28" spans="1:16" ht="38.25" customHeight="1" thickBot="1" x14ac:dyDescent="0.35">
      <c r="C28" s="88" t="s">
        <v>103</v>
      </c>
      <c r="D28" s="89">
        <v>1971</v>
      </c>
      <c r="E28" s="89">
        <v>255</v>
      </c>
      <c r="F28" s="89">
        <v>3494</v>
      </c>
      <c r="G28" s="90">
        <v>3037</v>
      </c>
      <c r="H28" s="90">
        <f>SUM(D28:G28)</f>
        <v>8757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5B170C8A-C579-45A0-A7BD-08724EF26BDF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0116F-BDC7-4ACA-BD35-A064B0682D89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105</v>
      </c>
      <c r="D13" s="94"/>
      <c r="E13" s="95"/>
      <c r="H13" s="93" t="s">
        <v>106</v>
      </c>
      <c r="I13" s="94"/>
      <c r="J13" s="94"/>
      <c r="K13" s="95"/>
      <c r="L13" s="52"/>
      <c r="M13" s="52"/>
      <c r="N13" s="93" t="s">
        <v>107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108</v>
      </c>
      <c r="D14" s="98" t="s">
        <v>109</v>
      </c>
      <c r="E14" s="98" t="s">
        <v>110</v>
      </c>
      <c r="G14" s="99"/>
      <c r="H14" s="100" t="s">
        <v>98</v>
      </c>
      <c r="I14" s="101" t="s">
        <v>99</v>
      </c>
      <c r="J14" s="101" t="s">
        <v>100</v>
      </c>
      <c r="K14" s="102" t="s">
        <v>101</v>
      </c>
      <c r="L14" s="52"/>
      <c r="M14" s="52"/>
      <c r="N14" s="97" t="s">
        <v>111</v>
      </c>
      <c r="O14" s="103" t="s">
        <v>112</v>
      </c>
      <c r="P14" s="103" t="s">
        <v>113</v>
      </c>
      <c r="Q14" s="104" t="s">
        <v>114</v>
      </c>
      <c r="R14" s="23"/>
    </row>
    <row r="15" spans="1:18" ht="34.5" customHeight="1" x14ac:dyDescent="0.3">
      <c r="A15" s="20"/>
      <c r="B15" s="105" t="s">
        <v>103</v>
      </c>
      <c r="C15" s="106">
        <v>920</v>
      </c>
      <c r="D15" s="107">
        <v>3731</v>
      </c>
      <c r="E15" s="108">
        <v>874</v>
      </c>
      <c r="G15" s="105" t="s">
        <v>103</v>
      </c>
      <c r="H15" s="109">
        <v>204</v>
      </c>
      <c r="I15" s="107">
        <v>130</v>
      </c>
      <c r="J15" s="107">
        <v>2296</v>
      </c>
      <c r="K15" s="110">
        <v>2895</v>
      </c>
      <c r="L15" s="111"/>
      <c r="M15" s="105" t="s">
        <v>103</v>
      </c>
      <c r="N15" s="112">
        <v>2391</v>
      </c>
      <c r="O15" s="112">
        <v>1651</v>
      </c>
      <c r="P15" s="112">
        <v>915</v>
      </c>
      <c r="Q15" s="108">
        <v>568</v>
      </c>
      <c r="R15" s="23"/>
    </row>
    <row r="16" spans="1:18" ht="34.5" customHeight="1" thickBot="1" x14ac:dyDescent="0.35">
      <c r="A16" s="20"/>
      <c r="B16" s="113" t="s">
        <v>115</v>
      </c>
      <c r="C16" s="114">
        <v>406</v>
      </c>
      <c r="D16" s="115">
        <v>494</v>
      </c>
      <c r="E16" s="116">
        <v>296</v>
      </c>
      <c r="G16" s="113" t="s">
        <v>115</v>
      </c>
      <c r="H16" s="114">
        <v>44</v>
      </c>
      <c r="I16" s="115">
        <v>36</v>
      </c>
      <c r="J16" s="115">
        <v>471</v>
      </c>
      <c r="K16" s="116">
        <v>645</v>
      </c>
      <c r="L16" s="111"/>
      <c r="M16" s="113" t="s">
        <v>115</v>
      </c>
      <c r="N16" s="115">
        <v>1101</v>
      </c>
      <c r="O16" s="115">
        <v>84</v>
      </c>
      <c r="P16" s="115">
        <v>10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434F00CB-AEA8-4D0D-B60E-54C0BFD6BB4E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5A887-6CE2-42FC-8781-2B39C18CD0E1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117</v>
      </c>
      <c r="C14" s="101" t="s">
        <v>118</v>
      </c>
      <c r="D14" s="101" t="s">
        <v>119</v>
      </c>
      <c r="E14" s="101" t="s">
        <v>120</v>
      </c>
      <c r="F14" s="101" t="s">
        <v>121</v>
      </c>
      <c r="G14" s="102" t="s">
        <v>122</v>
      </c>
      <c r="H14" s="111"/>
      <c r="I14" s="23"/>
    </row>
    <row r="15" spans="1:9" ht="32.25" customHeight="1" thickBot="1" x14ac:dyDescent="0.35">
      <c r="A15" s="20"/>
      <c r="B15" s="117">
        <v>22586</v>
      </c>
      <c r="C15" s="115">
        <v>2396</v>
      </c>
      <c r="D15" s="115">
        <v>5439</v>
      </c>
      <c r="E15" s="115">
        <v>145</v>
      </c>
      <c r="F15" s="115">
        <v>429</v>
      </c>
      <c r="G15" s="116">
        <v>727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124</v>
      </c>
      <c r="C20" s="101" t="s">
        <v>125</v>
      </c>
      <c r="D20" s="102" t="s">
        <v>126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12107</v>
      </c>
      <c r="C21" s="115">
        <v>10014</v>
      </c>
      <c r="D21" s="116">
        <v>22121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20D6CD53-3B41-4340-B9E3-92CEBA78CC7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FF58F-3679-4FC7-8BE4-6E06ADA8F72B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127</v>
      </c>
      <c r="I12" s="23"/>
    </row>
    <row r="13" spans="1:9" ht="18.75" customHeight="1" x14ac:dyDescent="0.3">
      <c r="A13" s="20"/>
      <c r="B13" s="119" t="s">
        <v>128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129</v>
      </c>
      <c r="D15" s="101" t="s">
        <v>130</v>
      </c>
      <c r="E15" s="101" t="s">
        <v>131</v>
      </c>
      <c r="F15" s="101" t="s">
        <v>132</v>
      </c>
      <c r="G15" s="120" t="s">
        <v>133</v>
      </c>
      <c r="H15" s="102" t="s">
        <v>102</v>
      </c>
      <c r="I15" s="23"/>
    </row>
    <row r="16" spans="1:9" ht="33.75" customHeight="1" x14ac:dyDescent="0.3">
      <c r="A16" s="20"/>
      <c r="B16" s="121" t="s">
        <v>134</v>
      </c>
      <c r="C16" s="122">
        <v>23</v>
      </c>
      <c r="D16" s="122">
        <v>1</v>
      </c>
      <c r="E16" s="122">
        <v>63</v>
      </c>
      <c r="F16" s="122">
        <v>23</v>
      </c>
      <c r="G16" s="123">
        <v>11</v>
      </c>
      <c r="H16" s="124">
        <v>121</v>
      </c>
      <c r="I16" s="23"/>
    </row>
    <row r="17" spans="1:9" ht="32.25" customHeight="1" thickBot="1" x14ac:dyDescent="0.35">
      <c r="A17" s="20"/>
      <c r="B17" s="125" t="s">
        <v>135</v>
      </c>
      <c r="C17" s="115">
        <v>26</v>
      </c>
      <c r="D17" s="115">
        <v>7</v>
      </c>
      <c r="E17" s="115">
        <v>71</v>
      </c>
      <c r="F17" s="115">
        <v>24</v>
      </c>
      <c r="G17" s="126">
        <v>13</v>
      </c>
      <c r="H17" s="116">
        <v>141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129</v>
      </c>
      <c r="D21" s="101" t="s">
        <v>137</v>
      </c>
      <c r="E21" s="101" t="s">
        <v>138</v>
      </c>
      <c r="F21" s="101" t="s">
        <v>139</v>
      </c>
      <c r="G21" s="120" t="s">
        <v>140</v>
      </c>
      <c r="H21" s="102" t="s">
        <v>102</v>
      </c>
      <c r="I21" s="23"/>
    </row>
    <row r="22" spans="1:9" ht="33.75" customHeight="1" x14ac:dyDescent="0.3">
      <c r="A22" s="20"/>
      <c r="B22" s="121" t="s">
        <v>134</v>
      </c>
      <c r="C22" s="122">
        <v>396</v>
      </c>
      <c r="D22" s="122">
        <v>154</v>
      </c>
      <c r="E22" s="122">
        <v>1540</v>
      </c>
      <c r="F22" s="122">
        <v>331</v>
      </c>
      <c r="G22" s="123">
        <v>366</v>
      </c>
      <c r="H22" s="124">
        <v>2787</v>
      </c>
      <c r="I22" s="23"/>
    </row>
    <row r="23" spans="1:9" ht="32.25" customHeight="1" thickBot="1" x14ac:dyDescent="0.35">
      <c r="A23" s="20"/>
      <c r="B23" s="125" t="s">
        <v>135</v>
      </c>
      <c r="C23" s="115">
        <v>439</v>
      </c>
      <c r="D23" s="115">
        <v>1961</v>
      </c>
      <c r="E23" s="115">
        <v>1816</v>
      </c>
      <c r="F23" s="115">
        <v>337</v>
      </c>
      <c r="G23" s="126">
        <v>448</v>
      </c>
      <c r="H23" s="116">
        <v>5001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3B7410BF-27CB-46D0-BAFE-BA14FF2404B2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2025-06-02T10:35:04Z</dcterms:modified>
</cp:coreProperties>
</file>